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<sst xmlns="http://schemas.openxmlformats.org/spreadsheetml/2006/main" count="42" uniqueCount="42">
  <si>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к зарплате работ.  </t>
  </si>
  <si>
    <t>РБ по видам экон.</t>
  </si>
  <si>
    <t>деятельности, %</t>
  </si>
  <si>
    <t>Промышленность</t>
  </si>
  <si>
    <t>горнодобывающая промышленность</t>
  </si>
  <si>
    <t>Строительство</t>
  </si>
  <si>
    <t>деятельность воздушного транспорта</t>
  </si>
  <si>
    <t>педагогические работники</t>
  </si>
  <si>
    <t>учителя</t>
  </si>
  <si>
    <t>профессорско-преподавательский состав</t>
  </si>
  <si>
    <t>врачи</t>
  </si>
  <si>
    <t>средний медицинский персонал</t>
  </si>
  <si>
    <t>в долларах</t>
  </si>
  <si>
    <t xml:space="preserve">США </t>
  </si>
  <si>
    <t xml:space="preserve">Номинальная начисленная среднемесячная заработная плата работников г. Минска в долларах США, ее темп роста и соотношение </t>
  </si>
  <si>
    <t xml:space="preserve">к заработной плате работников Республики Беларусь по видам экономической деятельности </t>
  </si>
  <si>
    <t xml:space="preserve">                         темп роста в % к </t>
  </si>
  <si>
    <t>ВСЕГО:</t>
  </si>
  <si>
    <t>Сельское хозяйство, лесное и рыбное хозяйство</t>
  </si>
  <si>
    <t xml:space="preserve">обрабатывающая промышленность </t>
  </si>
  <si>
    <t>снабжение электроэнергией, газом, паром, горячей водой и кондиционированным воздухом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</si>
  <si>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</si>
  <si>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</si>
  <si>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 xml:space="preserve">деятельность сухопутного и трубопроводного транспорта </t>
  </si>
  <si>
    <t>Услуги по временному проживанию и питанию</t>
  </si>
  <si>
    <t>Информация и связь</t>
  </si>
  <si>
    <t xml:space="preserve">Финансовая и страховая деятельность </t>
  </si>
  <si>
    <t xml:space="preserve">Операции с недвижимым имуществом </t>
  </si>
  <si>
    <t>Научные исследования и разработки</t>
  </si>
  <si>
    <t>Деятельность в сфере административных и вспомогательных услуг</t>
  </si>
  <si>
    <t>Государственное управление</t>
  </si>
  <si>
    <t>Образование</t>
  </si>
  <si>
    <t>Здравоохранение</t>
  </si>
  <si>
    <t>Деятельность по уходу в специализированных учреждениях и предоставление социальных услуг</t>
  </si>
  <si>
    <t>Деятельность в области физической культуры и спорта, организации отдыха и развлечений</t>
  </si>
  <si>
    <t>руб.</t>
  </si>
  <si>
    <t>рб</t>
  </si>
  <si>
    <t xml:space="preserve">деятельность пассажирского железнодорожного транспорта в межугородном и международном сообщениях </t>
  </si>
  <si>
    <t xml:space="preserve">                                                                                           за АВГУСТ 2018 года</t>
  </si>
  <si>
    <t>августу 2017</t>
  </si>
  <si>
    <t>июлю 2018</t>
  </si>
  <si>
    <t>\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</si>
</sst>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[$-FC19]d\ mmmm\ yyyy\ &quot;г.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17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92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1" fillId="0" borderId="0" xfId="0" applyNumberFormat="1" applyFont="1" applyAlignment="1">
      <alignment/>
    </xf>
    <xf numFmtId="192" fontId="6" fillId="0" borderId="10" xfId="0" applyNumberFormat="1" applyFont="1" applyBorder="1" applyAlignment="1">
      <alignment horizontal="center"/>
    </xf>
    <xf numFmtId="192" fontId="6" fillId="0" borderId="14" xfId="0" applyNumberFormat="1" applyFont="1" applyBorder="1" applyAlignment="1">
      <alignment horizontal="center"/>
    </xf>
    <xf numFmtId="192" fontId="6" fillId="0" borderId="15" xfId="0" applyNumberFormat="1" applyFont="1" applyBorder="1" applyAlignment="1">
      <alignment horizontal="center"/>
    </xf>
    <xf numFmtId="192" fontId="6" fillId="0" borderId="13" xfId="0" applyNumberFormat="1" applyFont="1" applyBorder="1" applyAlignment="1">
      <alignment horizontal="center"/>
    </xf>
    <xf numFmtId="192" fontId="9" fillId="0" borderId="16" xfId="0" applyNumberFormat="1" applyFont="1" applyBorder="1" applyAlignment="1">
      <alignment horizontal="center"/>
    </xf>
    <xf numFmtId="192" fontId="1" fillId="0" borderId="13" xfId="0" applyNumberFormat="1" applyFont="1" applyBorder="1" applyAlignment="1">
      <alignment horizontal="center"/>
    </xf>
    <xf numFmtId="193" fontId="0" fillId="0" borderId="0" xfId="0" applyNumberFormat="1" applyAlignment="1">
      <alignment/>
    </xf>
    <xf numFmtId="193" fontId="10" fillId="0" borderId="13" xfId="0" applyNumberFormat="1" applyFont="1" applyBorder="1" applyAlignment="1">
      <alignment horizontal="center"/>
    </xf>
    <xf numFmtId="193" fontId="1" fillId="0" borderId="13" xfId="0" applyNumberFormat="1" applyFont="1" applyBorder="1" applyAlignment="1">
      <alignment horizontal="center"/>
    </xf>
    <xf numFmtId="192" fontId="1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4" fontId="5" fillId="0" borderId="17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48" fillId="0" borderId="13" xfId="0" applyNumberFormat="1" applyFont="1" applyBorder="1" applyAlignment="1">
      <alignment/>
    </xf>
    <xf numFmtId="2" fontId="48" fillId="34" borderId="13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92" fontId="2" fillId="0" borderId="17" xfId="0" applyNumberFormat="1" applyFont="1" applyBorder="1" applyAlignment="1">
      <alignment horizontal="center"/>
    </xf>
    <xf numFmtId="192" fontId="2" fillId="0" borderId="12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53.421875" style="0" customWidth="1"/>
    <col min="2" max="2" width="11.57421875" style="41" customWidth="1"/>
    <col min="3" max="3" width="19.140625" style="23" customWidth="1"/>
    <col min="4" max="4" width="11.7109375" style="0" customWidth="1"/>
    <col min="5" max="5" width="13.57421875" style="23" customWidth="1"/>
    <col min="6" max="6" width="12.7109375" style="31" customWidth="1"/>
    <col min="7" max="7" width="9.57421875" style="0" customWidth="1"/>
    <col min="8" max="8" width="12.00390625" style="45" hidden="1" customWidth="1"/>
    <col min="9" max="9" width="16.7109375" style="45" hidden="1" customWidth="1"/>
    <col min="10" max="10" width="13.57421875" style="0" customWidth="1"/>
  </cols>
  <sheetData>
    <row r="1" spans="1:5" ht="12.75">
      <c r="A1" s="9" t="s">
        <v>14</v>
      </c>
      <c r="B1" s="37"/>
      <c r="C1" s="21"/>
      <c r="D1" s="10"/>
      <c r="E1" s="21"/>
    </row>
    <row r="2" spans="1:5" ht="12.75">
      <c r="A2" s="10" t="s">
        <v>15</v>
      </c>
      <c r="B2" s="37"/>
      <c r="C2" s="21"/>
      <c r="D2" s="10"/>
      <c r="E2" s="21"/>
    </row>
    <row r="3" spans="1:5" ht="12.75">
      <c r="A3" s="11" t="s">
        <v>38</v>
      </c>
      <c r="B3" s="37"/>
      <c r="C3" s="22"/>
      <c r="D3" s="11"/>
      <c r="E3" s="22"/>
    </row>
    <row r="4" spans="1:5" ht="12.75">
      <c r="A4" s="11"/>
      <c r="B4" s="37"/>
      <c r="C4" s="22"/>
      <c r="D4" s="11"/>
      <c r="E4" s="22"/>
    </row>
    <row r="5" spans="1:6" ht="12.75">
      <c r="A5" s="54"/>
      <c r="B5" s="38" t="s">
        <v>35</v>
      </c>
      <c r="C5" s="25" t="s">
        <v>0</v>
      </c>
      <c r="D5" s="12" t="s">
        <v>12</v>
      </c>
      <c r="E5" s="29" t="s">
        <v>16</v>
      </c>
      <c r="F5" s="32"/>
    </row>
    <row r="6" spans="1:6" ht="12.75">
      <c r="A6" s="55"/>
      <c r="B6" s="39"/>
      <c r="C6" s="26" t="s">
        <v>1</v>
      </c>
      <c r="D6" s="13" t="s">
        <v>13</v>
      </c>
      <c r="E6" s="56" t="s">
        <v>39</v>
      </c>
      <c r="F6" s="58" t="s">
        <v>40</v>
      </c>
    </row>
    <row r="7" spans="1:18" ht="12.75">
      <c r="A7" s="55"/>
      <c r="B7" s="40"/>
      <c r="C7" s="27" t="s">
        <v>2</v>
      </c>
      <c r="D7" s="14"/>
      <c r="E7" s="57"/>
      <c r="F7" s="59"/>
      <c r="M7" s="18"/>
      <c r="Q7">
        <v>8</v>
      </c>
      <c r="R7" t="s">
        <v>36</v>
      </c>
    </row>
    <row r="8" spans="1:18" ht="15.75" customHeight="1">
      <c r="A8" s="17" t="s">
        <v>17</v>
      </c>
      <c r="B8" s="52">
        <v>1343.3</v>
      </c>
      <c r="C8" s="28">
        <f>B8/H8*100</f>
        <v>136.03037974683542</v>
      </c>
      <c r="D8" s="36">
        <f>B8/2.0429</f>
        <v>657.5456458955407</v>
      </c>
      <c r="E8" s="30">
        <v>116.1</v>
      </c>
      <c r="F8" s="33">
        <f>B8/I8*100</f>
        <v>100.63679952052742</v>
      </c>
      <c r="G8" s="19"/>
      <c r="H8" s="46">
        <v>987.5</v>
      </c>
      <c r="I8" s="52">
        <v>1334.8</v>
      </c>
      <c r="K8" s="19"/>
      <c r="L8" s="19"/>
      <c r="N8" s="19"/>
      <c r="Q8" s="20">
        <v>1138.3</v>
      </c>
      <c r="R8" s="19">
        <v>831.3</v>
      </c>
    </row>
    <row r="9" spans="1:18" ht="15" customHeight="1">
      <c r="A9" s="16" t="s">
        <v>18</v>
      </c>
      <c r="B9" s="52">
        <v>1228</v>
      </c>
      <c r="C9" s="28">
        <f aca="true" t="shared" si="0" ref="C9:C35">B9/H9*100</f>
        <v>163.68968275126633</v>
      </c>
      <c r="D9" s="36">
        <f aca="true" t="shared" si="1" ref="D9:D35">B9/2.0429</f>
        <v>601.1062704978217</v>
      </c>
      <c r="E9" s="30">
        <v>113</v>
      </c>
      <c r="F9" s="33">
        <f aca="true" t="shared" si="2" ref="F9:F35">B9/I9*100</f>
        <v>103.76003379805661</v>
      </c>
      <c r="G9" s="19"/>
      <c r="H9" s="46">
        <v>750.2</v>
      </c>
      <c r="I9" s="52">
        <v>1183.5</v>
      </c>
      <c r="K9" s="19"/>
      <c r="L9" s="19"/>
      <c r="N9" s="19"/>
      <c r="Q9" s="20">
        <v>1036.3</v>
      </c>
      <c r="R9" s="19">
        <v>622.1</v>
      </c>
    </row>
    <row r="10" spans="1:18" ht="15" customHeight="1">
      <c r="A10" s="16" t="s">
        <v>3</v>
      </c>
      <c r="B10" s="52">
        <v>1213.4</v>
      </c>
      <c r="C10" s="28">
        <f t="shared" si="0"/>
        <v>110.0689404934688</v>
      </c>
      <c r="D10" s="36">
        <f t="shared" si="1"/>
        <v>593.9595672818053</v>
      </c>
      <c r="E10" s="30">
        <v>117.5</v>
      </c>
      <c r="F10" s="33">
        <f t="shared" si="2"/>
        <v>101.58225198827961</v>
      </c>
      <c r="G10" s="19"/>
      <c r="H10" s="46">
        <v>1102.4</v>
      </c>
      <c r="I10" s="52">
        <v>1194.5</v>
      </c>
      <c r="K10" s="19"/>
      <c r="L10" s="19"/>
      <c r="N10" s="19"/>
      <c r="Q10" s="20">
        <v>1050.4</v>
      </c>
      <c r="R10" s="19">
        <v>918.7</v>
      </c>
    </row>
    <row r="11" spans="1:18" ht="15" customHeight="1">
      <c r="A11" s="15" t="s">
        <v>4</v>
      </c>
      <c r="B11" s="52">
        <v>4488.4</v>
      </c>
      <c r="C11" s="28">
        <f t="shared" si="0"/>
        <v>241.6366083445491</v>
      </c>
      <c r="D11" s="36">
        <f t="shared" si="1"/>
        <v>2197.072788682755</v>
      </c>
      <c r="E11" s="30">
        <v>152.1</v>
      </c>
      <c r="F11" s="33">
        <f t="shared" si="2"/>
        <v>111.42445757410258</v>
      </c>
      <c r="G11" s="19"/>
      <c r="H11" s="46">
        <v>1857.5</v>
      </c>
      <c r="I11" s="52">
        <v>4028.2</v>
      </c>
      <c r="K11" s="19"/>
      <c r="L11" s="19"/>
      <c r="N11" s="19"/>
      <c r="Q11" s="20">
        <v>984.9</v>
      </c>
      <c r="R11" s="19">
        <v>1357.8</v>
      </c>
    </row>
    <row r="12" spans="1:18" ht="16.5" customHeight="1">
      <c r="A12" s="15" t="s">
        <v>19</v>
      </c>
      <c r="B12" s="52">
        <v>1199.5</v>
      </c>
      <c r="C12" s="28">
        <f t="shared" si="0"/>
        <v>109.9954149472719</v>
      </c>
      <c r="D12" s="36">
        <f t="shared" si="1"/>
        <v>587.1555142199815</v>
      </c>
      <c r="E12" s="30">
        <v>117.5</v>
      </c>
      <c r="F12" s="33">
        <f t="shared" si="2"/>
        <v>102.25916453537937</v>
      </c>
      <c r="G12" s="19"/>
      <c r="H12" s="46">
        <v>1090.5</v>
      </c>
      <c r="I12" s="52">
        <v>1173</v>
      </c>
      <c r="K12" s="19"/>
      <c r="L12" s="19"/>
      <c r="N12" s="19"/>
      <c r="Q12" s="20">
        <v>1036.3</v>
      </c>
      <c r="R12" s="19">
        <v>907.7</v>
      </c>
    </row>
    <row r="13" spans="1:18" ht="33" customHeight="1">
      <c r="A13" s="15" t="s">
        <v>20</v>
      </c>
      <c r="B13" s="52">
        <v>1351.1</v>
      </c>
      <c r="C13" s="28">
        <f t="shared" si="0"/>
        <v>114.25792811839324</v>
      </c>
      <c r="D13" s="36">
        <f t="shared" si="1"/>
        <v>661.3637476136864</v>
      </c>
      <c r="E13" s="30">
        <v>115.6</v>
      </c>
      <c r="F13" s="33">
        <f t="shared" si="2"/>
        <v>95.30897291196389</v>
      </c>
      <c r="G13" s="19"/>
      <c r="H13" s="46">
        <v>1182.5</v>
      </c>
      <c r="I13" s="52">
        <v>1417.6</v>
      </c>
      <c r="K13" s="19"/>
      <c r="L13" s="19"/>
      <c r="N13" s="19"/>
      <c r="Q13" s="20">
        <v>1229.4</v>
      </c>
      <c r="R13" s="19">
        <v>1010.7</v>
      </c>
    </row>
    <row r="14" spans="1:18" ht="16.5" customHeight="1">
      <c r="A14" s="16" t="s">
        <v>5</v>
      </c>
      <c r="B14" s="52">
        <v>1339.5</v>
      </c>
      <c r="C14" s="28">
        <f t="shared" si="0"/>
        <v>119.67300991691236</v>
      </c>
      <c r="D14" s="36">
        <f t="shared" si="1"/>
        <v>655.6855450584953</v>
      </c>
      <c r="E14" s="30">
        <v>117.6</v>
      </c>
      <c r="F14" s="33">
        <f t="shared" si="2"/>
        <v>106.92049808429118</v>
      </c>
      <c r="G14" s="19"/>
      <c r="H14" s="46">
        <v>1119.3</v>
      </c>
      <c r="I14" s="52">
        <v>1252.8</v>
      </c>
      <c r="K14" s="19"/>
      <c r="L14" s="19"/>
      <c r="N14" s="19"/>
      <c r="Q14" s="20">
        <v>1115.3</v>
      </c>
      <c r="R14" s="19">
        <v>912.8</v>
      </c>
    </row>
    <row r="15" spans="1:18" ht="30.75" customHeight="1">
      <c r="A15" s="16" t="s">
        <v>21</v>
      </c>
      <c r="B15" s="52">
        <v>1210.4</v>
      </c>
      <c r="C15" s="28">
        <f t="shared" si="0"/>
        <v>130.8823529411765</v>
      </c>
      <c r="D15" s="36">
        <f t="shared" si="1"/>
        <v>592.4910666209801</v>
      </c>
      <c r="E15" s="30">
        <v>115.4</v>
      </c>
      <c r="F15" s="33">
        <f>B15/I15*100</f>
        <v>99.42500410711352</v>
      </c>
      <c r="G15" s="19"/>
      <c r="H15" s="46">
        <v>924.8</v>
      </c>
      <c r="I15" s="52">
        <v>1217.4</v>
      </c>
      <c r="K15" s="19"/>
      <c r="L15" s="19"/>
      <c r="N15" s="19"/>
      <c r="Q15" s="20">
        <v>1054.6</v>
      </c>
      <c r="R15" s="19">
        <v>793.7</v>
      </c>
    </row>
    <row r="16" spans="1:18" ht="31.5" customHeight="1">
      <c r="A16" s="16" t="s">
        <v>22</v>
      </c>
      <c r="B16" s="52">
        <v>1312.6</v>
      </c>
      <c r="C16" s="28">
        <f t="shared" si="0"/>
        <v>122.20463643981007</v>
      </c>
      <c r="D16" s="36">
        <f t="shared" si="1"/>
        <v>642.517989133095</v>
      </c>
      <c r="E16" s="30">
        <v>116.8</v>
      </c>
      <c r="F16" s="33">
        <f t="shared" si="2"/>
        <v>97.13609117146451</v>
      </c>
      <c r="G16" s="19"/>
      <c r="H16" s="46">
        <v>1074.1</v>
      </c>
      <c r="I16" s="52">
        <v>1351.3</v>
      </c>
      <c r="K16" s="19"/>
      <c r="L16" s="19"/>
      <c r="N16" s="19"/>
      <c r="Q16" s="20">
        <v>1117.6</v>
      </c>
      <c r="R16" s="19">
        <v>869.7</v>
      </c>
    </row>
    <row r="17" spans="1:18" ht="33" customHeight="1">
      <c r="A17" s="15" t="s">
        <v>23</v>
      </c>
      <c r="B17" s="52">
        <v>1293.5</v>
      </c>
      <c r="C17" s="28">
        <f t="shared" si="0"/>
        <v>116.76295360173316</v>
      </c>
      <c r="D17" s="36">
        <f t="shared" si="1"/>
        <v>633.1685349258407</v>
      </c>
      <c r="E17" s="30">
        <v>118.1</v>
      </c>
      <c r="F17" s="33">
        <f t="shared" si="2"/>
        <v>96.47945103304244</v>
      </c>
      <c r="G17" s="19"/>
      <c r="H17" s="46">
        <v>1107.8</v>
      </c>
      <c r="I17" s="52">
        <v>1340.7</v>
      </c>
      <c r="K17" s="19"/>
      <c r="L17" s="19"/>
      <c r="N17" s="19"/>
      <c r="Q17" s="20">
        <v>1080.8</v>
      </c>
      <c r="R17" s="19">
        <v>880</v>
      </c>
    </row>
    <row r="18" spans="1:18" ht="48" customHeight="1">
      <c r="A18" s="15" t="s">
        <v>37</v>
      </c>
      <c r="B18" s="52">
        <v>1430.4</v>
      </c>
      <c r="C18" s="28">
        <f>B18/H18*100</f>
        <v>122.329598905328</v>
      </c>
      <c r="D18" s="36">
        <f t="shared" si="1"/>
        <v>700.1811150815018</v>
      </c>
      <c r="E18" s="30">
        <v>122</v>
      </c>
      <c r="F18" s="33">
        <f>B18/I18*100</f>
        <v>103.53213665315577</v>
      </c>
      <c r="G18" s="19"/>
      <c r="H18" s="49">
        <v>1169.3</v>
      </c>
      <c r="I18" s="52">
        <v>1381.6</v>
      </c>
      <c r="K18" s="19"/>
      <c r="L18" s="19"/>
      <c r="N18" s="19"/>
      <c r="Q18" s="20">
        <v>2424.1</v>
      </c>
      <c r="R18" s="19">
        <v>2347</v>
      </c>
    </row>
    <row r="19" spans="1:18" ht="15" customHeight="1">
      <c r="A19" s="15" t="s">
        <v>6</v>
      </c>
      <c r="B19" s="52">
        <v>2815.9</v>
      </c>
      <c r="C19" s="28">
        <f t="shared" si="0"/>
        <v>100.9500250950025</v>
      </c>
      <c r="D19" s="36">
        <f t="shared" si="1"/>
        <v>1378.3836702726517</v>
      </c>
      <c r="E19" s="30">
        <v>118.3</v>
      </c>
      <c r="F19" s="33">
        <f t="shared" si="2"/>
        <v>99.39639957642076</v>
      </c>
      <c r="G19" s="19"/>
      <c r="H19" s="46">
        <v>2789.4</v>
      </c>
      <c r="I19" s="52">
        <v>2833</v>
      </c>
      <c r="K19" s="19"/>
      <c r="L19" s="19"/>
      <c r="N19" s="19"/>
      <c r="Q19" s="20">
        <v>2424.1</v>
      </c>
      <c r="R19" s="19">
        <v>2347</v>
      </c>
    </row>
    <row r="20" spans="1:18" ht="15.75">
      <c r="A20" s="16" t="s">
        <v>24</v>
      </c>
      <c r="B20" s="52">
        <v>920.5</v>
      </c>
      <c r="C20" s="28">
        <f t="shared" si="0"/>
        <v>125.8029246959136</v>
      </c>
      <c r="D20" s="36">
        <f t="shared" si="1"/>
        <v>450.5849527632288</v>
      </c>
      <c r="E20" s="30">
        <v>109.4</v>
      </c>
      <c r="F20" s="33">
        <f t="shared" si="2"/>
        <v>102.00576241134752</v>
      </c>
      <c r="G20" s="19"/>
      <c r="H20" s="46">
        <v>731.7</v>
      </c>
      <c r="I20" s="52">
        <v>902.4</v>
      </c>
      <c r="K20" s="19"/>
      <c r="L20" s="19"/>
      <c r="N20" s="19"/>
      <c r="Q20" s="20">
        <v>781.8</v>
      </c>
      <c r="R20" s="19">
        <v>607.6</v>
      </c>
    </row>
    <row r="21" spans="1:18" ht="15.75">
      <c r="A21" s="16" t="s">
        <v>25</v>
      </c>
      <c r="B21" s="52">
        <v>3386.7</v>
      </c>
      <c r="C21" s="28">
        <f t="shared" si="0"/>
        <v>122.09163992934135</v>
      </c>
      <c r="D21" s="36">
        <f t="shared" si="1"/>
        <v>1657.790396005678</v>
      </c>
      <c r="E21" s="30">
        <v>110.4</v>
      </c>
      <c r="F21" s="33">
        <f t="shared" si="2"/>
        <v>102.93920972644376</v>
      </c>
      <c r="G21" s="19"/>
      <c r="H21" s="46">
        <v>2773.9</v>
      </c>
      <c r="I21" s="52">
        <v>3290</v>
      </c>
      <c r="K21" s="19"/>
      <c r="L21" s="19"/>
      <c r="N21" s="19"/>
      <c r="Q21" s="20">
        <v>2901.7</v>
      </c>
      <c r="R21" s="19">
        <v>2326.2</v>
      </c>
    </row>
    <row r="22" spans="1:18" ht="15" customHeight="1">
      <c r="A22" s="16" t="s">
        <v>26</v>
      </c>
      <c r="B22" s="52">
        <v>1923.2</v>
      </c>
      <c r="C22" s="28">
        <f t="shared" si="0"/>
        <v>126.5013484180754</v>
      </c>
      <c r="D22" s="36">
        <f t="shared" si="1"/>
        <v>941.4068236330706</v>
      </c>
      <c r="E22" s="30">
        <v>106.9</v>
      </c>
      <c r="F22" s="33">
        <f t="shared" si="2"/>
        <v>100.96068035067458</v>
      </c>
      <c r="G22" s="19"/>
      <c r="H22" s="46">
        <v>1520.3</v>
      </c>
      <c r="I22" s="52">
        <v>1904.9</v>
      </c>
      <c r="K22" s="19"/>
      <c r="L22" s="19"/>
      <c r="N22" s="19"/>
      <c r="Q22" s="20">
        <v>1648.7</v>
      </c>
      <c r="R22" s="19">
        <v>1249.3</v>
      </c>
    </row>
    <row r="23" spans="1:18" ht="15" customHeight="1">
      <c r="A23" s="16" t="s">
        <v>27</v>
      </c>
      <c r="B23" s="52">
        <v>859.6</v>
      </c>
      <c r="C23" s="28">
        <f t="shared" si="0"/>
        <v>107.6923076923077</v>
      </c>
      <c r="D23" s="36">
        <f t="shared" si="1"/>
        <v>420.7743893484752</v>
      </c>
      <c r="E23" s="30">
        <v>112.8</v>
      </c>
      <c r="F23" s="33">
        <f t="shared" si="2"/>
        <v>91.4273558817273</v>
      </c>
      <c r="G23" s="19"/>
      <c r="H23" s="46">
        <v>798.2</v>
      </c>
      <c r="I23" s="52">
        <v>940.2</v>
      </c>
      <c r="K23" s="19"/>
      <c r="L23" s="19"/>
      <c r="N23" s="19"/>
      <c r="Q23" s="20">
        <v>853</v>
      </c>
      <c r="R23" s="19">
        <v>700.3</v>
      </c>
    </row>
    <row r="24" spans="1:18" ht="18" customHeight="1">
      <c r="A24" s="16" t="s">
        <v>28</v>
      </c>
      <c r="B24" s="52">
        <v>1372.9</v>
      </c>
      <c r="C24" s="28">
        <f t="shared" si="0"/>
        <v>103.60727492264736</v>
      </c>
      <c r="D24" s="36">
        <f t="shared" si="1"/>
        <v>672.0348524156836</v>
      </c>
      <c r="E24" s="30">
        <v>117.3</v>
      </c>
      <c r="F24" s="33">
        <f t="shared" si="2"/>
        <v>100.28487947406867</v>
      </c>
      <c r="G24" s="19"/>
      <c r="H24" s="46">
        <v>1325.1</v>
      </c>
      <c r="I24" s="52">
        <v>1369</v>
      </c>
      <c r="K24" s="19"/>
      <c r="L24" s="19"/>
      <c r="N24" s="19"/>
      <c r="Q24" s="20">
        <v>1130.8</v>
      </c>
      <c r="R24" s="19">
        <v>1237.6</v>
      </c>
    </row>
    <row r="25" spans="1:18" ht="30.75" customHeight="1">
      <c r="A25" s="16" t="s">
        <v>29</v>
      </c>
      <c r="B25" s="52">
        <v>801.9</v>
      </c>
      <c r="C25" s="28">
        <f t="shared" si="0"/>
        <v>115.88150289017341</v>
      </c>
      <c r="D25" s="36">
        <f t="shared" si="1"/>
        <v>392.530226638602</v>
      </c>
      <c r="E25" s="30">
        <v>114</v>
      </c>
      <c r="F25" s="33">
        <f t="shared" si="2"/>
        <v>104.33255269320843</v>
      </c>
      <c r="G25" s="19"/>
      <c r="H25" s="46">
        <v>692</v>
      </c>
      <c r="I25" s="52">
        <v>768.6</v>
      </c>
      <c r="K25" s="19"/>
      <c r="L25" s="19"/>
      <c r="N25" s="19"/>
      <c r="Q25" s="20">
        <v>672.6</v>
      </c>
      <c r="R25" s="19">
        <v>593.5</v>
      </c>
    </row>
    <row r="26" spans="1:18" ht="15" customHeight="1">
      <c r="A26" s="16" t="s">
        <v>30</v>
      </c>
      <c r="B26" s="53">
        <v>1539.1</v>
      </c>
      <c r="C26" s="28">
        <f t="shared" si="0"/>
        <v>119.62536919011349</v>
      </c>
      <c r="D26" s="36">
        <f t="shared" si="1"/>
        <v>753.3897890254051</v>
      </c>
      <c r="E26" s="34">
        <v>138.9</v>
      </c>
      <c r="F26" s="33">
        <f t="shared" si="2"/>
        <v>94.49287819253438</v>
      </c>
      <c r="G26" s="35"/>
      <c r="H26" s="49">
        <v>1286.6</v>
      </c>
      <c r="I26" s="53">
        <v>1628.8</v>
      </c>
      <c r="K26" s="19"/>
      <c r="L26" s="19"/>
      <c r="N26" s="19"/>
      <c r="Q26" s="20">
        <v>1217.5</v>
      </c>
      <c r="R26" s="19">
        <v>1083.9</v>
      </c>
    </row>
    <row r="27" spans="1:18" ht="15" customHeight="1">
      <c r="A27" s="16" t="s">
        <v>31</v>
      </c>
      <c r="B27" s="52">
        <v>745.7</v>
      </c>
      <c r="C27" s="28">
        <f t="shared" si="0"/>
        <v>120.89818417639431</v>
      </c>
      <c r="D27" s="36">
        <f t="shared" si="1"/>
        <v>365.02031425914146</v>
      </c>
      <c r="E27" s="30">
        <v>117.6</v>
      </c>
      <c r="F27" s="33">
        <f t="shared" si="2"/>
        <v>95.8729750578555</v>
      </c>
      <c r="G27" s="19"/>
      <c r="H27" s="46">
        <v>616.8</v>
      </c>
      <c r="I27" s="52">
        <v>777.8</v>
      </c>
      <c r="K27" s="19"/>
      <c r="L27" s="19"/>
      <c r="N27" s="19"/>
      <c r="Q27" s="20">
        <v>639.5</v>
      </c>
      <c r="R27" s="19">
        <v>559</v>
      </c>
    </row>
    <row r="28" spans="1:18" ht="15" customHeight="1">
      <c r="A28" s="15" t="s">
        <v>7</v>
      </c>
      <c r="B28" s="52">
        <v>748.8</v>
      </c>
      <c r="C28" s="28">
        <f t="shared" si="0"/>
        <v>108.4117561893731</v>
      </c>
      <c r="D28" s="36">
        <f t="shared" si="1"/>
        <v>366.5377649419942</v>
      </c>
      <c r="E28" s="30">
        <v>117.8</v>
      </c>
      <c r="F28" s="33">
        <f t="shared" si="2"/>
        <v>94.68892261001517</v>
      </c>
      <c r="G28" s="19"/>
      <c r="H28" s="49">
        <v>690.7</v>
      </c>
      <c r="I28" s="52">
        <v>790.8</v>
      </c>
      <c r="K28" s="19"/>
      <c r="L28" s="19"/>
      <c r="N28" s="19"/>
      <c r="Q28" s="20">
        <v>629.5</v>
      </c>
      <c r="R28" s="19">
        <v>635</v>
      </c>
    </row>
    <row r="29" spans="1:18" ht="15.75">
      <c r="A29" s="15" t="s">
        <v>8</v>
      </c>
      <c r="B29" s="52">
        <v>813.7</v>
      </c>
      <c r="C29" s="28">
        <f t="shared" si="0"/>
        <v>111.87955451670564</v>
      </c>
      <c r="D29" s="36">
        <f t="shared" si="1"/>
        <v>398.3063292378482</v>
      </c>
      <c r="E29" s="30">
        <v>119.2</v>
      </c>
      <c r="F29" s="33">
        <f t="shared" si="2"/>
        <v>95.84216725559483</v>
      </c>
      <c r="G29" s="19"/>
      <c r="H29" s="49">
        <v>727.3</v>
      </c>
      <c r="I29" s="52">
        <v>849</v>
      </c>
      <c r="K29" s="19"/>
      <c r="L29" s="19"/>
      <c r="N29" s="19"/>
      <c r="Q29" s="20">
        <v>666.6</v>
      </c>
      <c r="R29" s="19">
        <v>672.8</v>
      </c>
    </row>
    <row r="30" spans="1:18" ht="15" customHeight="1">
      <c r="A30" s="15" t="s">
        <v>9</v>
      </c>
      <c r="B30" s="52">
        <v>1033.1</v>
      </c>
      <c r="C30" s="28">
        <f t="shared" si="0"/>
        <v>103.42376614275703</v>
      </c>
      <c r="D30" s="36">
        <f t="shared" si="1"/>
        <v>505.7026775662049</v>
      </c>
      <c r="E30" s="30">
        <v>117.3</v>
      </c>
      <c r="F30" s="33">
        <f t="shared" si="2"/>
        <v>90.40077003850192</v>
      </c>
      <c r="G30" s="19"/>
      <c r="H30" s="49">
        <v>998.9</v>
      </c>
      <c r="I30" s="52">
        <v>1142.8</v>
      </c>
      <c r="K30" s="19"/>
      <c r="L30" s="19"/>
      <c r="N30" s="19"/>
      <c r="Q30" s="20">
        <v>909.2</v>
      </c>
      <c r="R30" s="19">
        <v>950</v>
      </c>
    </row>
    <row r="31" spans="1:18" ht="15" customHeight="1">
      <c r="A31" s="16" t="s">
        <v>32</v>
      </c>
      <c r="B31" s="52">
        <v>892</v>
      </c>
      <c r="C31" s="28">
        <f t="shared" si="0"/>
        <v>120.36162461206314</v>
      </c>
      <c r="D31" s="36">
        <f t="shared" si="1"/>
        <v>436.63419648538843</v>
      </c>
      <c r="E31" s="30">
        <v>114.6</v>
      </c>
      <c r="F31" s="33">
        <f t="shared" si="2"/>
        <v>96.16213885295386</v>
      </c>
      <c r="G31" s="19"/>
      <c r="H31" s="46">
        <v>741.1</v>
      </c>
      <c r="I31" s="52">
        <v>927.6</v>
      </c>
      <c r="K31" s="19"/>
      <c r="L31" s="19"/>
      <c r="N31" s="19"/>
      <c r="Q31" s="20">
        <v>773.2</v>
      </c>
      <c r="R31" s="19">
        <v>655.2</v>
      </c>
    </row>
    <row r="32" spans="1:18" ht="15.75">
      <c r="A32" s="15" t="s">
        <v>10</v>
      </c>
      <c r="B32" s="52">
        <v>1184.5</v>
      </c>
      <c r="C32" s="28">
        <f t="shared" si="0"/>
        <v>103.85795703638756</v>
      </c>
      <c r="D32" s="36">
        <f t="shared" si="1"/>
        <v>579.8130109158549</v>
      </c>
      <c r="E32" s="30">
        <v>113.6</v>
      </c>
      <c r="F32" s="33">
        <f t="shared" si="2"/>
        <v>95.0413223140496</v>
      </c>
      <c r="G32" s="19"/>
      <c r="H32" s="49">
        <v>1140.5</v>
      </c>
      <c r="I32" s="52">
        <v>1246.3</v>
      </c>
      <c r="K32" s="19"/>
      <c r="L32" s="19"/>
      <c r="N32" s="19"/>
      <c r="Q32" s="20">
        <v>1039.5</v>
      </c>
      <c r="R32" s="19">
        <v>1022.9</v>
      </c>
    </row>
    <row r="33" spans="1:18" ht="15" customHeight="1">
      <c r="A33" s="15" t="s">
        <v>11</v>
      </c>
      <c r="B33" s="52">
        <v>829.3</v>
      </c>
      <c r="C33" s="28">
        <f t="shared" si="0"/>
        <v>113.91483516483515</v>
      </c>
      <c r="D33" s="36">
        <f t="shared" si="1"/>
        <v>405.94253267413967</v>
      </c>
      <c r="E33" s="30">
        <v>115</v>
      </c>
      <c r="F33" s="33">
        <f t="shared" si="2"/>
        <v>94.38880036421578</v>
      </c>
      <c r="G33" s="19"/>
      <c r="H33" s="49">
        <v>728</v>
      </c>
      <c r="I33" s="52">
        <v>878.6</v>
      </c>
      <c r="K33" s="19"/>
      <c r="L33" s="19"/>
      <c r="N33" s="19"/>
      <c r="Q33" s="20">
        <v>725.3</v>
      </c>
      <c r="R33" s="19">
        <v>646.5</v>
      </c>
    </row>
    <row r="34" spans="1:18" ht="33.75" customHeight="1">
      <c r="A34" s="16" t="s">
        <v>33</v>
      </c>
      <c r="B34" s="52">
        <v>658.4</v>
      </c>
      <c r="C34" s="28">
        <f t="shared" si="0"/>
        <v>118.37468536497661</v>
      </c>
      <c r="D34" s="36">
        <f t="shared" si="1"/>
        <v>322.28694502912526</v>
      </c>
      <c r="E34" s="30">
        <v>124.1</v>
      </c>
      <c r="F34" s="33">
        <f t="shared" si="2"/>
        <v>99.24630690382877</v>
      </c>
      <c r="G34" s="19"/>
      <c r="H34" s="46">
        <v>556.2</v>
      </c>
      <c r="I34" s="52">
        <v>663.4</v>
      </c>
      <c r="K34" s="19"/>
      <c r="L34" s="19"/>
      <c r="N34" s="19"/>
      <c r="Q34" s="20">
        <v>512.2</v>
      </c>
      <c r="R34" s="19">
        <v>462.3</v>
      </c>
    </row>
    <row r="35" spans="1:18" ht="30" customHeight="1">
      <c r="A35" s="16" t="s">
        <v>34</v>
      </c>
      <c r="B35" s="52">
        <v>1302.1</v>
      </c>
      <c r="C35" s="28">
        <f t="shared" si="0"/>
        <v>145.82820024638815</v>
      </c>
      <c r="D35" s="36">
        <f t="shared" si="1"/>
        <v>637.3782368202066</v>
      </c>
      <c r="E35" s="30">
        <v>134.1</v>
      </c>
      <c r="F35" s="33">
        <f t="shared" si="2"/>
        <v>97.5428871076485</v>
      </c>
      <c r="G35" s="19"/>
      <c r="H35" s="46">
        <v>892.9</v>
      </c>
      <c r="I35" s="52">
        <v>1334.9</v>
      </c>
      <c r="K35" s="19"/>
      <c r="L35" s="19"/>
      <c r="N35" s="19"/>
      <c r="Q35" s="20">
        <v>1072.6</v>
      </c>
      <c r="R35" s="19">
        <v>740.6</v>
      </c>
    </row>
    <row r="36" spans="7:10" ht="12.75">
      <c r="G36" s="3"/>
      <c r="H36" s="47"/>
      <c r="I36" s="50"/>
      <c r="J36" s="2"/>
    </row>
    <row r="37" ht="12.75">
      <c r="G37" s="3"/>
    </row>
    <row r="38" ht="12.75">
      <c r="G38" s="3"/>
    </row>
    <row r="39" spans="1:5" ht="12.75">
      <c r="A39" s="1"/>
      <c r="B39" s="42"/>
      <c r="C39" s="24"/>
      <c r="D39" s="1"/>
      <c r="E39" s="24"/>
    </row>
    <row r="41" ht="12.75">
      <c r="H41" s="45" t="s">
        <v>41</v>
      </c>
    </row>
    <row r="64" spans="1:2" ht="12.75">
      <c r="A64" s="4"/>
      <c r="B64" s="43"/>
    </row>
    <row r="65" spans="1:2" ht="12.75">
      <c r="A65" s="5"/>
      <c r="B65" s="44"/>
    </row>
    <row r="66" spans="1:2" ht="12.75">
      <c r="A66" s="4"/>
      <c r="B66" s="43"/>
    </row>
    <row r="67" spans="1:2" ht="12.75">
      <c r="A67" s="6"/>
      <c r="B67" s="43"/>
    </row>
    <row r="68" spans="1:2" ht="12.75">
      <c r="A68" s="4"/>
      <c r="B68" s="43"/>
    </row>
    <row r="69" spans="1:2" ht="12.75">
      <c r="A69" s="6"/>
      <c r="B69" s="43"/>
    </row>
    <row r="70" spans="1:2" ht="12.75">
      <c r="A70" s="7"/>
      <c r="B70" s="44"/>
    </row>
    <row r="71" spans="1:2" ht="12.75">
      <c r="A71" s="4"/>
      <c r="B71" s="43"/>
    </row>
    <row r="72" spans="1:2" ht="12.75">
      <c r="A72" s="4"/>
      <c r="B72" s="43"/>
    </row>
    <row r="73" spans="1:2" ht="12.75">
      <c r="A73" s="8"/>
      <c r="B73" s="43"/>
    </row>
    <row r="74" spans="1:2" ht="12.75">
      <c r="A74" s="5"/>
      <c r="B74" s="44"/>
    </row>
    <row r="75" spans="1:2" ht="12.75">
      <c r="A75" s="5"/>
      <c r="B75" s="44"/>
    </row>
    <row r="76" spans="1:2" ht="12.75">
      <c r="A76" s="8"/>
      <c r="B76" s="43"/>
    </row>
    <row r="77" spans="1:2" ht="12.75">
      <c r="A77" s="5"/>
      <c r="B77" s="44"/>
    </row>
    <row r="78" spans="1:2" ht="12.75">
      <c r="A78" s="5"/>
      <c r="B78" s="44"/>
    </row>
    <row r="79" spans="1:2" ht="12.75">
      <c r="A79" s="4"/>
      <c r="B79" s="43"/>
    </row>
    <row r="80" spans="1:2" ht="12.75">
      <c r="A80" s="5"/>
      <c r="B80" s="44"/>
    </row>
    <row r="81" spans="1:2" ht="12.75">
      <c r="A81" s="5"/>
      <c r="B81" s="44"/>
    </row>
    <row r="82" spans="1:2" ht="12.75">
      <c r="A82" s="4"/>
      <c r="B82" s="43"/>
    </row>
    <row r="83" spans="1:2" ht="12.75">
      <c r="A83" s="8"/>
      <c r="B83" s="43"/>
    </row>
    <row r="84" spans="1:2" ht="12.75">
      <c r="A84" s="6"/>
      <c r="B84" s="43"/>
    </row>
    <row r="85" spans="1:2" ht="12.75">
      <c r="A85" s="5"/>
      <c r="B85" s="44"/>
    </row>
    <row r="86" spans="1:2" ht="12.75">
      <c r="A86" s="4"/>
      <c r="B86" s="43"/>
    </row>
    <row r="87" spans="1:2" ht="12.75">
      <c r="A87" s="5"/>
      <c r="B87" s="44"/>
    </row>
    <row r="88" spans="1:2" ht="12.75">
      <c r="A88" s="5"/>
      <c r="B88" s="44"/>
    </row>
    <row r="89" spans="1:2" ht="12.75">
      <c r="A89" s="4"/>
      <c r="B89" s="43"/>
    </row>
    <row r="110" spans="8:9" ht="12.75">
      <c r="H110" s="48"/>
      <c r="I110" s="51"/>
    </row>
    <row r="111" ht="12.75">
      <c r="H111" s="48"/>
    </row>
    <row r="112" ht="12.75">
      <c r="H112" s="48"/>
    </row>
    <row r="113" ht="12.75">
      <c r="H113" s="48"/>
    </row>
    <row r="114" ht="12.75">
      <c r="H114" s="48"/>
    </row>
    <row r="115" ht="12.75">
      <c r="H115" s="48"/>
    </row>
    <row r="116" ht="12.75">
      <c r="H116" s="48"/>
    </row>
    <row r="117" ht="12.75">
      <c r="H117" s="48"/>
    </row>
    <row r="118" ht="12.75">
      <c r="H118" s="48"/>
    </row>
    <row r="119" ht="12.75">
      <c r="H119" s="48"/>
    </row>
    <row r="120" ht="12.75">
      <c r="H120" s="48"/>
    </row>
    <row r="121" ht="12.75">
      <c r="H121" s="48"/>
    </row>
    <row r="122" ht="12.75">
      <c r="H122" s="48"/>
    </row>
    <row r="123" ht="12.75">
      <c r="H123" s="48"/>
    </row>
    <row r="124" ht="12.75">
      <c r="H124" s="48"/>
    </row>
    <row r="125" ht="12.75">
      <c r="H125" s="48"/>
    </row>
    <row r="126" ht="12.75">
      <c r="H126" s="48"/>
    </row>
    <row r="127" ht="12.75">
      <c r="H127" s="48"/>
    </row>
    <row r="128" ht="12.75">
      <c r="H128" s="48"/>
    </row>
    <row r="129" ht="12.75">
      <c r="H129" s="48"/>
    </row>
    <row r="130" ht="12.75">
      <c r="H130" s="48"/>
    </row>
    <row r="131" ht="12.75">
      <c r="H131" s="48"/>
    </row>
    <row r="132" ht="12.75">
      <c r="H132" s="48"/>
    </row>
    <row r="133" ht="12.75">
      <c r="H133" s="48"/>
    </row>
    <row r="134" ht="12.75">
      <c r="H134" s="48"/>
    </row>
    <row r="135" ht="12.75">
      <c r="H135" s="48">
        <v>3287.8</v>
      </c>
    </row>
    <row r="136" ht="12.75">
      <c r="H136" s="48">
        <v>4401</v>
      </c>
    </row>
  </sheetData>
  <sheetProtection/>
  <mergeCells count="3">
    <mergeCell ref="A5:A7"/>
    <mergeCell ref="E6:E7"/>
    <mergeCell ref="F6:F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2018-08-31T09:35:10Z</cp:lastPrinted>
  <dcterms:created xsi:type="dcterms:W3CDTF">1996-10-08T23:32:33Z</dcterms:created>
  <dcterms:modified xsi:type="dcterms:W3CDTF">2018-10-01T10:19:14Z</dcterms:modified>
  <cp:category/>
  <cp:version/>
  <cp:contentType/>
  <cp:contentStatus/>
</cp:coreProperties>
</file>